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0700" windowHeight="9855"/>
  </bookViews>
  <sheets>
    <sheet name="kicktipp-bbb-plus-fc-Rangliste " sheetId="1" r:id="rId1"/>
  </sheets>
  <calcPr calcId="0"/>
</workbook>
</file>

<file path=xl/calcChain.xml><?xml version="1.0" encoding="utf-8"?>
<calcChain xmlns="http://schemas.openxmlformats.org/spreadsheetml/2006/main">
  <c r="I33" i="1"/>
  <c r="J30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9"/>
  <c r="I30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9"/>
  <c r="I3"/>
  <c r="I4"/>
  <c r="I5"/>
  <c r="I6"/>
  <c r="I7"/>
  <c r="I8"/>
  <c r="I2"/>
  <c r="H30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2"/>
  <c r="G30"/>
  <c r="E30"/>
  <c r="F3"/>
  <c r="F30" s="1"/>
  <c r="F4"/>
  <c r="F5"/>
  <c r="F6"/>
  <c r="F7"/>
  <c r="F8"/>
  <c r="F9"/>
  <c r="F10"/>
  <c r="F11"/>
  <c r="F12"/>
  <c r="F13"/>
  <c r="F14"/>
  <c r="F16"/>
  <c r="F17"/>
  <c r="F18"/>
  <c r="F19"/>
  <c r="F20"/>
  <c r="F21"/>
  <c r="F22"/>
  <c r="F23"/>
  <c r="F24"/>
  <c r="F25"/>
  <c r="F26"/>
  <c r="F29"/>
  <c r="F2"/>
</calcChain>
</file>

<file path=xl/sharedStrings.xml><?xml version="1.0" encoding="utf-8"?>
<sst xmlns="http://schemas.openxmlformats.org/spreadsheetml/2006/main" count="66" uniqueCount="65">
  <si>
    <t>Rang</t>
  </si>
  <si>
    <t>Name</t>
  </si>
  <si>
    <t>Gesamtpunkte</t>
  </si>
  <si>
    <t>Gesamtspieltagssiege</t>
  </si>
  <si>
    <t>Seve</t>
  </si>
  <si>
    <t>Ady_Zehnpfennig</t>
  </si>
  <si>
    <t>Kannnix</t>
  </si>
  <si>
    <t>def</t>
  </si>
  <si>
    <t>retro</t>
  </si>
  <si>
    <t>Fred</t>
  </si>
  <si>
    <t>Ralf</t>
  </si>
  <si>
    <t>Giggs</t>
  </si>
  <si>
    <t>Baggio</t>
  </si>
  <si>
    <t>Totti</t>
  </si>
  <si>
    <t>Torriecher</t>
  </si>
  <si>
    <t>Mionel-Lessi</t>
  </si>
  <si>
    <t>Grasfresser</t>
  </si>
  <si>
    <t>LiebesRakete</t>
  </si>
  <si>
    <t>Olli</t>
  </si>
  <si>
    <t>Mamaleone</t>
  </si>
  <si>
    <t>Criens</t>
  </si>
  <si>
    <t>funkypee</t>
  </si>
  <si>
    <t>Wuerstchen-Oli</t>
  </si>
  <si>
    <t>tilles</t>
  </si>
  <si>
    <t>Lehmjupp</t>
  </si>
  <si>
    <t>Fussballgott</t>
  </si>
  <si>
    <t>mano</t>
  </si>
  <si>
    <t>Messi</t>
  </si>
  <si>
    <t>OCB</t>
  </si>
  <si>
    <t>schappi66</t>
  </si>
  <si>
    <t>FrancoZola</t>
  </si>
  <si>
    <t>Spieltagsgewinn</t>
  </si>
  <si>
    <t>Tippgewinn</t>
  </si>
  <si>
    <t>Gesamtgewinn</t>
  </si>
  <si>
    <t>Auszahlung</t>
  </si>
  <si>
    <t>Tippname</t>
  </si>
  <si>
    <t>Sören</t>
  </si>
  <si>
    <t>Frank W.</t>
  </si>
  <si>
    <t>Claudia E.</t>
  </si>
  <si>
    <t>Rene</t>
  </si>
  <si>
    <t>Christian M.</t>
  </si>
  <si>
    <t>Christian vH</t>
  </si>
  <si>
    <t>Elmar</t>
  </si>
  <si>
    <t>Torsten</t>
  </si>
  <si>
    <t>Edgar</t>
  </si>
  <si>
    <t>Thomas</t>
  </si>
  <si>
    <t>Ulf</t>
  </si>
  <si>
    <t>Christian K.</t>
  </si>
  <si>
    <t>Oliver M</t>
  </si>
  <si>
    <t>Warner</t>
  </si>
  <si>
    <t>Malte</t>
  </si>
  <si>
    <t>Micha</t>
  </si>
  <si>
    <t>Oli B.</t>
  </si>
  <si>
    <t>Till</t>
  </si>
  <si>
    <t>Christoph</t>
  </si>
  <si>
    <t>Mano</t>
  </si>
  <si>
    <t>Guido</t>
  </si>
  <si>
    <t>Angie</t>
  </si>
  <si>
    <t xml:space="preserve">Jörg </t>
  </si>
  <si>
    <t>Frank G.</t>
  </si>
  <si>
    <t>Sandra</t>
  </si>
  <si>
    <t>Adriano</t>
  </si>
  <si>
    <t>Erkan</t>
  </si>
  <si>
    <t>Startgeld 2013/2014</t>
  </si>
  <si>
    <t>Überweisung</t>
  </si>
</sst>
</file>

<file path=xl/styles.xml><?xml version="1.0" encoding="utf-8"?>
<styleSheet xmlns="http://schemas.openxmlformats.org/spreadsheetml/2006/main">
  <fonts count="18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E32" sqref="E32"/>
    </sheetView>
  </sheetViews>
  <sheetFormatPr baseColWidth="10" defaultRowHeight="11.25"/>
  <cols>
    <col min="1" max="1" width="5.25" bestFit="1" customWidth="1"/>
    <col min="2" max="2" width="14.625" bestFit="1" customWidth="1"/>
    <col min="3" max="3" width="10.375" bestFit="1" customWidth="1"/>
    <col min="4" max="4" width="13" bestFit="1" customWidth="1"/>
    <col min="5" max="5" width="19.25" bestFit="1" customWidth="1"/>
    <col min="6" max="6" width="14.75" bestFit="1" customWidth="1"/>
    <col min="7" max="7" width="10.625" bestFit="1" customWidth="1"/>
    <col min="8" max="8" width="13.375" bestFit="1" customWidth="1"/>
    <col min="9" max="9" width="11.25" bestFit="1" customWidth="1"/>
    <col min="10" max="10" width="19.375" bestFit="1" customWidth="1"/>
  </cols>
  <sheetData>
    <row r="1" spans="1:10" s="2" customFormat="1">
      <c r="A1" s="2" t="s">
        <v>0</v>
      </c>
      <c r="B1" s="2" t="s">
        <v>35</v>
      </c>
      <c r="C1" s="2" t="s">
        <v>1</v>
      </c>
      <c r="D1" s="2" t="s">
        <v>2</v>
      </c>
      <c r="E1" s="2" t="s">
        <v>3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63</v>
      </c>
    </row>
    <row r="2" spans="1:10">
      <c r="A2">
        <v>1</v>
      </c>
      <c r="B2" t="s">
        <v>4</v>
      </c>
      <c r="C2" t="s">
        <v>36</v>
      </c>
      <c r="D2" s="3">
        <v>713</v>
      </c>
      <c r="E2" s="3">
        <v>1.5</v>
      </c>
      <c r="F2" s="3">
        <f>E2*15</f>
        <v>22.5</v>
      </c>
      <c r="G2" s="3">
        <v>453.22</v>
      </c>
      <c r="H2" s="3">
        <f>G2+F2</f>
        <v>475.72</v>
      </c>
      <c r="I2" s="3">
        <f>H2-68</f>
        <v>407.72</v>
      </c>
      <c r="J2" s="3">
        <v>0</v>
      </c>
    </row>
    <row r="3" spans="1:10">
      <c r="A3">
        <v>2</v>
      </c>
      <c r="B3" t="s">
        <v>5</v>
      </c>
      <c r="C3" t="s">
        <v>37</v>
      </c>
      <c r="D3" s="3">
        <v>707</v>
      </c>
      <c r="E3" s="3">
        <v>3.5</v>
      </c>
      <c r="F3" s="3">
        <f t="shared" ref="F3:F29" si="0">E3*15</f>
        <v>52.5</v>
      </c>
      <c r="G3" s="3">
        <v>314.33</v>
      </c>
      <c r="H3" s="3">
        <f t="shared" ref="H3:H29" si="1">G3+F3</f>
        <v>366.83</v>
      </c>
      <c r="I3" s="3">
        <f t="shared" ref="I3:I8" si="2">H3-68</f>
        <v>298.83</v>
      </c>
      <c r="J3" s="3">
        <v>0</v>
      </c>
    </row>
    <row r="4" spans="1:10">
      <c r="A4">
        <v>3</v>
      </c>
      <c r="B4" t="s">
        <v>6</v>
      </c>
      <c r="C4" t="s">
        <v>38</v>
      </c>
      <c r="D4" s="3">
        <v>690</v>
      </c>
      <c r="E4" s="3">
        <v>2</v>
      </c>
      <c r="F4" s="3">
        <f t="shared" si="0"/>
        <v>30</v>
      </c>
      <c r="G4" s="3">
        <v>219.3</v>
      </c>
      <c r="H4" s="3">
        <f t="shared" si="1"/>
        <v>249.3</v>
      </c>
      <c r="I4" s="3">
        <f t="shared" si="2"/>
        <v>181.3</v>
      </c>
      <c r="J4" s="3">
        <v>0</v>
      </c>
    </row>
    <row r="5" spans="1:10">
      <c r="A5">
        <v>4</v>
      </c>
      <c r="B5" t="s">
        <v>7</v>
      </c>
      <c r="C5" t="s">
        <v>41</v>
      </c>
      <c r="D5" s="3">
        <v>679</v>
      </c>
      <c r="E5" s="3">
        <v>3</v>
      </c>
      <c r="F5" s="3">
        <f t="shared" si="0"/>
        <v>45</v>
      </c>
      <c r="G5" s="3">
        <v>160.82</v>
      </c>
      <c r="H5" s="3">
        <f t="shared" si="1"/>
        <v>205.82</v>
      </c>
      <c r="I5" s="3">
        <f t="shared" si="2"/>
        <v>137.82</v>
      </c>
      <c r="J5" s="3">
        <v>0</v>
      </c>
    </row>
    <row r="6" spans="1:10">
      <c r="A6">
        <v>5</v>
      </c>
      <c r="B6" t="s">
        <v>8</v>
      </c>
      <c r="C6" t="s">
        <v>39</v>
      </c>
      <c r="D6" s="3">
        <v>664</v>
      </c>
      <c r="E6" s="3">
        <v>0.5</v>
      </c>
      <c r="F6" s="3">
        <f t="shared" si="0"/>
        <v>7.5</v>
      </c>
      <c r="G6" s="3">
        <v>116.96</v>
      </c>
      <c r="H6" s="3">
        <f t="shared" si="1"/>
        <v>124.46</v>
      </c>
      <c r="I6" s="3">
        <f t="shared" si="2"/>
        <v>56.459999999999994</v>
      </c>
      <c r="J6" s="3">
        <v>0</v>
      </c>
    </row>
    <row r="7" spans="1:10">
      <c r="A7">
        <v>6</v>
      </c>
      <c r="B7" t="s">
        <v>9</v>
      </c>
      <c r="C7" t="s">
        <v>40</v>
      </c>
      <c r="D7" s="3">
        <v>663</v>
      </c>
      <c r="E7" s="3">
        <v>1</v>
      </c>
      <c r="F7" s="3">
        <f t="shared" si="0"/>
        <v>15</v>
      </c>
      <c r="G7" s="3">
        <v>80.41</v>
      </c>
      <c r="H7" s="3">
        <f t="shared" si="1"/>
        <v>95.41</v>
      </c>
      <c r="I7" s="3">
        <f t="shared" si="2"/>
        <v>27.409999999999997</v>
      </c>
      <c r="J7" s="3">
        <v>0</v>
      </c>
    </row>
    <row r="8" spans="1:10">
      <c r="A8">
        <v>7</v>
      </c>
      <c r="B8" t="s">
        <v>10</v>
      </c>
      <c r="C8" t="s">
        <v>10</v>
      </c>
      <c r="D8" s="3">
        <v>660</v>
      </c>
      <c r="E8" s="3">
        <v>2</v>
      </c>
      <c r="F8" s="3">
        <f t="shared" si="0"/>
        <v>30</v>
      </c>
      <c r="G8" s="3">
        <v>58.48</v>
      </c>
      <c r="H8" s="3">
        <f t="shared" si="1"/>
        <v>88.47999999999999</v>
      </c>
      <c r="I8" s="3">
        <f t="shared" si="2"/>
        <v>20.47999999999999</v>
      </c>
      <c r="J8" s="3">
        <v>0</v>
      </c>
    </row>
    <row r="9" spans="1:10">
      <c r="A9">
        <v>8</v>
      </c>
      <c r="B9" t="s">
        <v>11</v>
      </c>
      <c r="C9" t="s">
        <v>42</v>
      </c>
      <c r="D9" s="3">
        <v>657</v>
      </c>
      <c r="E9" s="3">
        <v>1</v>
      </c>
      <c r="F9" s="3">
        <f t="shared" si="0"/>
        <v>15</v>
      </c>
      <c r="G9" s="3">
        <v>36.549999999999997</v>
      </c>
      <c r="H9" s="3">
        <f t="shared" si="1"/>
        <v>51.55</v>
      </c>
      <c r="I9" s="3">
        <f>H9</f>
        <v>51.55</v>
      </c>
      <c r="J9" s="3">
        <f>68-I9</f>
        <v>16.450000000000003</v>
      </c>
    </row>
    <row r="10" spans="1:10">
      <c r="A10">
        <v>9</v>
      </c>
      <c r="B10" t="s">
        <v>12</v>
      </c>
      <c r="C10" t="s">
        <v>61</v>
      </c>
      <c r="D10" s="3">
        <v>651</v>
      </c>
      <c r="E10" s="3">
        <v>0</v>
      </c>
      <c r="F10" s="3">
        <f t="shared" si="0"/>
        <v>0</v>
      </c>
      <c r="G10" s="3">
        <v>21.93</v>
      </c>
      <c r="H10" s="3">
        <f t="shared" si="1"/>
        <v>21.93</v>
      </c>
      <c r="I10" s="3">
        <f t="shared" ref="I10:I29" si="3">H10</f>
        <v>21.93</v>
      </c>
      <c r="J10" s="3">
        <f t="shared" ref="J10:J29" si="4">68-I10</f>
        <v>46.07</v>
      </c>
    </row>
    <row r="11" spans="1:10">
      <c r="A11">
        <v>10</v>
      </c>
      <c r="B11" t="s">
        <v>13</v>
      </c>
      <c r="C11" t="s">
        <v>43</v>
      </c>
      <c r="D11" s="3">
        <v>648</v>
      </c>
      <c r="E11" s="3">
        <v>1.5</v>
      </c>
      <c r="F11" s="3">
        <f t="shared" si="0"/>
        <v>22.5</v>
      </c>
      <c r="G11" s="3">
        <v>0</v>
      </c>
      <c r="H11" s="3">
        <f t="shared" si="1"/>
        <v>22.5</v>
      </c>
      <c r="I11" s="3">
        <f t="shared" si="3"/>
        <v>22.5</v>
      </c>
      <c r="J11" s="3">
        <f t="shared" si="4"/>
        <v>45.5</v>
      </c>
    </row>
    <row r="12" spans="1:10">
      <c r="A12">
        <v>11</v>
      </c>
      <c r="B12" t="s">
        <v>14</v>
      </c>
      <c r="C12" t="s">
        <v>44</v>
      </c>
      <c r="D12" s="3">
        <v>647</v>
      </c>
      <c r="E12" s="3">
        <v>1</v>
      </c>
      <c r="F12" s="3">
        <f t="shared" si="0"/>
        <v>15</v>
      </c>
      <c r="G12" s="3">
        <v>25</v>
      </c>
      <c r="H12" s="3">
        <f t="shared" si="1"/>
        <v>40</v>
      </c>
      <c r="I12" s="3">
        <f t="shared" si="3"/>
        <v>40</v>
      </c>
      <c r="J12" s="3">
        <f t="shared" si="4"/>
        <v>28</v>
      </c>
    </row>
    <row r="13" spans="1:10">
      <c r="A13">
        <v>12</v>
      </c>
      <c r="B13" t="s">
        <v>15</v>
      </c>
      <c r="C13" t="s">
        <v>45</v>
      </c>
      <c r="D13" s="3">
        <v>639</v>
      </c>
      <c r="E13" s="3">
        <v>0</v>
      </c>
      <c r="F13" s="3">
        <f t="shared" si="0"/>
        <v>0</v>
      </c>
      <c r="G13" s="3">
        <v>0</v>
      </c>
      <c r="H13" s="3">
        <f t="shared" si="1"/>
        <v>0</v>
      </c>
      <c r="I13" s="3">
        <f t="shared" si="3"/>
        <v>0</v>
      </c>
      <c r="J13" s="3">
        <f t="shared" si="4"/>
        <v>68</v>
      </c>
    </row>
    <row r="14" spans="1:10">
      <c r="A14">
        <v>13</v>
      </c>
      <c r="B14" t="s">
        <v>16</v>
      </c>
      <c r="C14" t="s">
        <v>46</v>
      </c>
      <c r="D14" s="3">
        <v>636</v>
      </c>
      <c r="E14" s="3">
        <v>2.5</v>
      </c>
      <c r="F14" s="3">
        <f t="shared" si="0"/>
        <v>37.5</v>
      </c>
      <c r="G14" s="3">
        <v>0</v>
      </c>
      <c r="H14" s="3">
        <f t="shared" si="1"/>
        <v>37.5</v>
      </c>
      <c r="I14" s="3">
        <f t="shared" si="3"/>
        <v>37.5</v>
      </c>
      <c r="J14" s="3">
        <f t="shared" si="4"/>
        <v>30.5</v>
      </c>
    </row>
    <row r="15" spans="1:10">
      <c r="A15">
        <v>14</v>
      </c>
      <c r="B15" t="s">
        <v>17</v>
      </c>
      <c r="C15" t="s">
        <v>47</v>
      </c>
      <c r="D15" s="3">
        <v>627</v>
      </c>
      <c r="E15" s="3">
        <v>1.33</v>
      </c>
      <c r="F15" s="3">
        <v>20</v>
      </c>
      <c r="G15" s="3">
        <v>0</v>
      </c>
      <c r="H15" s="3">
        <f t="shared" si="1"/>
        <v>20</v>
      </c>
      <c r="I15" s="3">
        <f t="shared" si="3"/>
        <v>20</v>
      </c>
      <c r="J15" s="3">
        <f t="shared" si="4"/>
        <v>48</v>
      </c>
    </row>
    <row r="16" spans="1:10">
      <c r="A16">
        <v>15</v>
      </c>
      <c r="B16" t="s">
        <v>18</v>
      </c>
      <c r="C16" t="s">
        <v>48</v>
      </c>
      <c r="D16" s="3">
        <v>627</v>
      </c>
      <c r="E16" s="3">
        <v>1</v>
      </c>
      <c r="F16" s="3">
        <f t="shared" si="0"/>
        <v>15</v>
      </c>
      <c r="G16" s="3">
        <v>0</v>
      </c>
      <c r="H16" s="3">
        <f t="shared" si="1"/>
        <v>15</v>
      </c>
      <c r="I16" s="3">
        <f t="shared" si="3"/>
        <v>15</v>
      </c>
      <c r="J16" s="3">
        <f t="shared" si="4"/>
        <v>53</v>
      </c>
    </row>
    <row r="17" spans="1:10">
      <c r="A17">
        <v>16</v>
      </c>
      <c r="B17" t="s">
        <v>19</v>
      </c>
      <c r="C17" t="s">
        <v>60</v>
      </c>
      <c r="D17" s="3">
        <v>626</v>
      </c>
      <c r="E17" s="3">
        <v>1.5</v>
      </c>
      <c r="F17" s="3">
        <f t="shared" si="0"/>
        <v>22.5</v>
      </c>
      <c r="G17" s="3">
        <v>0</v>
      </c>
      <c r="H17" s="3">
        <f t="shared" si="1"/>
        <v>22.5</v>
      </c>
      <c r="I17" s="3">
        <f t="shared" si="3"/>
        <v>22.5</v>
      </c>
      <c r="J17" s="3">
        <f t="shared" si="4"/>
        <v>45.5</v>
      </c>
    </row>
    <row r="18" spans="1:10">
      <c r="A18">
        <v>17</v>
      </c>
      <c r="B18" t="s">
        <v>20</v>
      </c>
      <c r="C18" t="s">
        <v>49</v>
      </c>
      <c r="D18" s="3">
        <v>626</v>
      </c>
      <c r="E18" s="3">
        <v>1</v>
      </c>
      <c r="F18" s="3">
        <f t="shared" si="0"/>
        <v>15</v>
      </c>
      <c r="G18" s="3">
        <v>0</v>
      </c>
      <c r="H18" s="3">
        <f t="shared" si="1"/>
        <v>15</v>
      </c>
      <c r="I18" s="3">
        <f t="shared" si="3"/>
        <v>15</v>
      </c>
      <c r="J18" s="3">
        <f t="shared" si="4"/>
        <v>53</v>
      </c>
    </row>
    <row r="19" spans="1:10">
      <c r="A19">
        <v>18</v>
      </c>
      <c r="B19" s="1">
        <v>1978</v>
      </c>
      <c r="C19" t="s">
        <v>50</v>
      </c>
      <c r="D19" s="3">
        <v>615</v>
      </c>
      <c r="E19" s="3">
        <v>1.5</v>
      </c>
      <c r="F19" s="3">
        <f t="shared" si="0"/>
        <v>22.5</v>
      </c>
      <c r="G19" s="3">
        <v>0</v>
      </c>
      <c r="H19" s="3">
        <f t="shared" si="1"/>
        <v>22.5</v>
      </c>
      <c r="I19" s="3">
        <f t="shared" si="3"/>
        <v>22.5</v>
      </c>
      <c r="J19" s="3">
        <f t="shared" si="4"/>
        <v>45.5</v>
      </c>
    </row>
    <row r="20" spans="1:10">
      <c r="A20">
        <v>19</v>
      </c>
      <c r="B20" t="s">
        <v>21</v>
      </c>
      <c r="C20" t="s">
        <v>51</v>
      </c>
      <c r="D20" s="3">
        <v>612</v>
      </c>
      <c r="E20" s="3">
        <v>0.5</v>
      </c>
      <c r="F20" s="3">
        <f t="shared" si="0"/>
        <v>7.5</v>
      </c>
      <c r="G20" s="3">
        <v>0</v>
      </c>
      <c r="H20" s="3">
        <f t="shared" si="1"/>
        <v>7.5</v>
      </c>
      <c r="I20" s="3">
        <f t="shared" si="3"/>
        <v>7.5</v>
      </c>
      <c r="J20" s="3">
        <f t="shared" si="4"/>
        <v>60.5</v>
      </c>
    </row>
    <row r="21" spans="1:10">
      <c r="A21">
        <v>20</v>
      </c>
      <c r="B21" t="s">
        <v>22</v>
      </c>
      <c r="C21" t="s">
        <v>52</v>
      </c>
      <c r="D21" s="3">
        <v>607</v>
      </c>
      <c r="E21" s="3">
        <v>0</v>
      </c>
      <c r="F21" s="3">
        <f t="shared" si="0"/>
        <v>0</v>
      </c>
      <c r="G21" s="3">
        <v>0</v>
      </c>
      <c r="H21" s="3">
        <f t="shared" si="1"/>
        <v>0</v>
      </c>
      <c r="I21" s="3">
        <f t="shared" si="3"/>
        <v>0</v>
      </c>
      <c r="J21" s="3">
        <f t="shared" si="4"/>
        <v>68</v>
      </c>
    </row>
    <row r="22" spans="1:10">
      <c r="A22">
        <v>21</v>
      </c>
      <c r="B22" t="s">
        <v>23</v>
      </c>
      <c r="C22" t="s">
        <v>53</v>
      </c>
      <c r="D22" s="3">
        <v>587</v>
      </c>
      <c r="E22" s="3">
        <v>0</v>
      </c>
      <c r="F22" s="3">
        <f t="shared" si="0"/>
        <v>0</v>
      </c>
      <c r="G22" s="3">
        <v>0</v>
      </c>
      <c r="H22" s="3">
        <f t="shared" si="1"/>
        <v>0</v>
      </c>
      <c r="I22" s="3">
        <f t="shared" si="3"/>
        <v>0</v>
      </c>
      <c r="J22" s="3">
        <f t="shared" si="4"/>
        <v>68</v>
      </c>
    </row>
    <row r="23" spans="1:10">
      <c r="A23">
        <v>22</v>
      </c>
      <c r="B23" t="s">
        <v>24</v>
      </c>
      <c r="C23" t="s">
        <v>54</v>
      </c>
      <c r="D23" s="3">
        <v>577</v>
      </c>
      <c r="E23" s="3">
        <v>3</v>
      </c>
      <c r="F23" s="3">
        <f t="shared" si="0"/>
        <v>45</v>
      </c>
      <c r="G23" s="3">
        <v>15</v>
      </c>
      <c r="H23" s="3">
        <f t="shared" si="1"/>
        <v>60</v>
      </c>
      <c r="I23" s="3">
        <f t="shared" si="3"/>
        <v>60</v>
      </c>
      <c r="J23" s="3">
        <f t="shared" si="4"/>
        <v>8</v>
      </c>
    </row>
    <row r="24" spans="1:10">
      <c r="A24">
        <v>23</v>
      </c>
      <c r="B24" t="s">
        <v>25</v>
      </c>
      <c r="C24" t="s">
        <v>62</v>
      </c>
      <c r="D24" s="3">
        <v>574</v>
      </c>
      <c r="E24" s="3">
        <v>0</v>
      </c>
      <c r="F24" s="3">
        <f t="shared" si="0"/>
        <v>0</v>
      </c>
      <c r="G24" s="3">
        <v>0</v>
      </c>
      <c r="H24" s="3">
        <f t="shared" si="1"/>
        <v>0</v>
      </c>
      <c r="I24" s="3">
        <f t="shared" si="3"/>
        <v>0</v>
      </c>
      <c r="J24" s="3">
        <f t="shared" si="4"/>
        <v>68</v>
      </c>
    </row>
    <row r="25" spans="1:10">
      <c r="A25">
        <v>24</v>
      </c>
      <c r="B25" t="s">
        <v>26</v>
      </c>
      <c r="C25" t="s">
        <v>55</v>
      </c>
      <c r="D25" s="3">
        <v>573</v>
      </c>
      <c r="E25" s="3">
        <v>1</v>
      </c>
      <c r="F25" s="3">
        <f t="shared" si="0"/>
        <v>15</v>
      </c>
      <c r="G25" s="3">
        <v>0</v>
      </c>
      <c r="H25" s="3">
        <f t="shared" si="1"/>
        <v>15</v>
      </c>
      <c r="I25" s="3">
        <f t="shared" si="3"/>
        <v>15</v>
      </c>
      <c r="J25" s="3">
        <f t="shared" si="4"/>
        <v>53</v>
      </c>
    </row>
    <row r="26" spans="1:10">
      <c r="A26">
        <v>25</v>
      </c>
      <c r="B26" t="s">
        <v>27</v>
      </c>
      <c r="C26" t="s">
        <v>56</v>
      </c>
      <c r="D26" s="3">
        <v>571</v>
      </c>
      <c r="E26" s="3">
        <v>0</v>
      </c>
      <c r="F26" s="3">
        <f t="shared" si="0"/>
        <v>0</v>
      </c>
      <c r="G26" s="3">
        <v>0</v>
      </c>
      <c r="H26" s="3">
        <f t="shared" si="1"/>
        <v>0</v>
      </c>
      <c r="I26" s="3">
        <f t="shared" si="3"/>
        <v>0</v>
      </c>
      <c r="J26" s="3">
        <f t="shared" si="4"/>
        <v>68</v>
      </c>
    </row>
    <row r="27" spans="1:10">
      <c r="A27">
        <v>26</v>
      </c>
      <c r="B27" t="s">
        <v>28</v>
      </c>
      <c r="C27" t="s">
        <v>57</v>
      </c>
      <c r="D27" s="3">
        <v>565</v>
      </c>
      <c r="E27" s="3">
        <v>2.33</v>
      </c>
      <c r="F27" s="3">
        <v>35</v>
      </c>
      <c r="G27" s="3">
        <v>0</v>
      </c>
      <c r="H27" s="3">
        <f t="shared" si="1"/>
        <v>35</v>
      </c>
      <c r="I27" s="3">
        <f t="shared" si="3"/>
        <v>35</v>
      </c>
      <c r="J27" s="3">
        <f t="shared" si="4"/>
        <v>33</v>
      </c>
    </row>
    <row r="28" spans="1:10">
      <c r="A28">
        <v>27</v>
      </c>
      <c r="B28" t="s">
        <v>29</v>
      </c>
      <c r="C28" t="s">
        <v>58</v>
      </c>
      <c r="D28" s="3">
        <v>561</v>
      </c>
      <c r="E28" s="3">
        <v>1.33</v>
      </c>
      <c r="F28" s="3">
        <v>20</v>
      </c>
      <c r="G28" s="3">
        <v>0</v>
      </c>
      <c r="H28" s="3">
        <f t="shared" si="1"/>
        <v>20</v>
      </c>
      <c r="I28" s="3">
        <f t="shared" si="3"/>
        <v>20</v>
      </c>
      <c r="J28" s="3">
        <f t="shared" si="4"/>
        <v>48</v>
      </c>
    </row>
    <row r="29" spans="1:10">
      <c r="A29">
        <v>28</v>
      </c>
      <c r="B29" t="s">
        <v>30</v>
      </c>
      <c r="C29" t="s">
        <v>59</v>
      </c>
      <c r="D29" s="3">
        <v>533</v>
      </c>
      <c r="E29" s="3">
        <v>0</v>
      </c>
      <c r="F29" s="3">
        <f t="shared" si="0"/>
        <v>0</v>
      </c>
      <c r="G29" s="3">
        <v>0</v>
      </c>
      <c r="H29" s="3">
        <f t="shared" si="1"/>
        <v>0</v>
      </c>
      <c r="I29" s="3">
        <f t="shared" si="3"/>
        <v>0</v>
      </c>
      <c r="J29" s="3">
        <f t="shared" si="4"/>
        <v>68</v>
      </c>
    </row>
    <row r="30" spans="1:10" s="2" customFormat="1">
      <c r="D30" s="4"/>
      <c r="E30" s="5">
        <f>SUM(E2:E29)</f>
        <v>33.989999999999995</v>
      </c>
      <c r="F30" s="4">
        <f>SUM(F2:F29)</f>
        <v>510</v>
      </c>
      <c r="G30" s="4">
        <f>SUM(G2:G29)</f>
        <v>1502</v>
      </c>
      <c r="H30" s="4">
        <f>SUM(H2:H29)</f>
        <v>2012</v>
      </c>
      <c r="I30" s="4">
        <f>SUM(I2:I29)</f>
        <v>1536</v>
      </c>
      <c r="J30" s="4">
        <f>SUM(J2:J29)</f>
        <v>1022.02</v>
      </c>
    </row>
    <row r="32" spans="1:10">
      <c r="I32" s="3" t="s">
        <v>64</v>
      </c>
    </row>
    <row r="33" spans="9:9">
      <c r="I33" s="3">
        <f>I2+I3+I4+I5+I6+I7+I8</f>
        <v>1130.02</v>
      </c>
    </row>
  </sheetData>
  <pageMargins left="0.7" right="0.7" top="0.78740157499999996" bottom="0.78740157499999996" header="0.3" footer="0.3"/>
  <pageSetup paperSize="9" orientation="portrait" horizontalDpi="75" verticalDpi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kicktipp-bbb-plus-fc-Rangliste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Sickert, Malte</dc:creator>
  <cp:lastModifiedBy>Malte Sickert</cp:lastModifiedBy>
  <dcterms:created xsi:type="dcterms:W3CDTF">2013-06-29T18:58:32Z</dcterms:created>
  <dcterms:modified xsi:type="dcterms:W3CDTF">2013-06-29T19:00:50Z</dcterms:modified>
</cp:coreProperties>
</file>